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1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<sst xmlns="http://schemas.openxmlformats.org/spreadsheetml/2006/main" count="66" uniqueCount="48">
  <si>
    <t>平顶山高新投资建设集团有限公司2026年上半年公开招聘工作人员综合考评成绩公示</t>
  </si>
  <si>
    <t>序号</t>
  </si>
  <si>
    <t>考生姓名</t>
  </si>
  <si>
    <t>报考岗位</t>
  </si>
  <si>
    <t>面试成绩</t>
  </si>
  <si>
    <t>面试成绩60%</t>
  </si>
  <si>
    <t>笔试成绩</t>
  </si>
  <si>
    <t>面试成绩40%</t>
  </si>
  <si>
    <t>总成绩</t>
  </si>
  <si>
    <t>张阳阳</t>
  </si>
  <si>
    <t>党群工作岗</t>
  </si>
  <si>
    <t>邵梦婷</t>
  </si>
  <si>
    <t>卢冉</t>
  </si>
  <si>
    <t>孙鑫培</t>
  </si>
  <si>
    <t>绩效薪酬岗</t>
  </si>
  <si>
    <t>张旭光</t>
  </si>
  <si>
    <t>白蒙恩</t>
  </si>
  <si>
    <t>王祎童</t>
  </si>
  <si>
    <t>招商管理岗</t>
  </si>
  <si>
    <t>林培超</t>
  </si>
  <si>
    <t>赵晓娟</t>
  </si>
  <si>
    <t>王湘轶</t>
  </si>
  <si>
    <t>投资管理岗</t>
  </si>
  <si>
    <t>关起明</t>
  </si>
  <si>
    <t>田圣歌</t>
  </si>
  <si>
    <t>部长（财务部）</t>
  </si>
  <si>
    <t>李鹏程</t>
  </si>
  <si>
    <t>张朋豆</t>
  </si>
  <si>
    <t>杨智</t>
  </si>
  <si>
    <t>经营管理岗</t>
  </si>
  <si>
    <t>张育铭</t>
  </si>
  <si>
    <t>陈嘉琳</t>
  </si>
  <si>
    <t>唐健鑫</t>
  </si>
  <si>
    <t>现场管理岗</t>
  </si>
  <si>
    <t>李飞</t>
  </si>
  <si>
    <t>卢帅东</t>
  </si>
  <si>
    <t>宋保海</t>
  </si>
  <si>
    <t>核算会计岗（远行）</t>
  </si>
  <si>
    <t>李志阳</t>
  </si>
  <si>
    <t>赵晓敏</t>
  </si>
  <si>
    <t>仪真潭</t>
  </si>
  <si>
    <t>核算会计岗（正远）</t>
  </si>
  <si>
    <t>袁英姿</t>
  </si>
  <si>
    <t>刘乐婧</t>
  </si>
  <si>
    <t>张琮海</t>
  </si>
  <si>
    <t>法务风控岗</t>
  </si>
  <si>
    <t>李昇</t>
  </si>
  <si>
    <t>面试成绩平均分：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</si>
</sst>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tabSelected="1" workbookViewId="0">
      <selection activeCell="N22" sqref="N22"/>
    </sheetView>
  </sheetViews>
  <sheetFormatPr defaultColWidth="9" defaultRowHeight="13.5"/>
  <cols>
    <col min="1" max="2" width="9" style="1"/>
    <col min="3" max="3" width="21.5" style="1" customWidth="1"/>
    <col min="4" max="4" width="12.625" style="1"/>
    <col min="5" max="5" width="13.5" style="1" hidden="1" customWidth="1"/>
    <col min="6" max="7" width="9" style="1"/>
    <col min="8" max="8" width="18.75" style="1" hidden="1" customWidth="1"/>
    <col min="9" max="16384" width="9" style="1"/>
  </cols>
  <sheetData>
    <row r="1" ht="61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/>
      <c r="G2" s="2" t="s">
        <v>6</v>
      </c>
      <c r="H2" s="2" t="s">
        <v>7</v>
      </c>
      <c r="I2" s="2" t="s">
        <v>8</v>
      </c>
    </row>
    <row r="3" spans="1:9">
      <c r="A3" s="2">
        <v>1</v>
      </c>
      <c r="B3" s="2" t="s">
        <v>9</v>
      </c>
      <c r="C3" s="2" t="s">
        <v>10</v>
      </c>
      <c r="D3" s="2">
        <v>89</v>
      </c>
      <c r="E3" s="2">
        <f>D3*0.6</f>
        <v>53.4</v>
      </c>
      <c r="F3" s="2"/>
      <c r="G3" s="2">
        <v>78.5</v>
      </c>
      <c r="H3" s="2">
        <f>G3*0.4</f>
        <v>31.4</v>
      </c>
      <c r="I3" s="3">
        <f>E3+H3</f>
        <v>84.8</v>
      </c>
    </row>
    <row r="4" spans="1:9">
      <c r="A4" s="2">
        <v>2</v>
      </c>
      <c r="B4" s="2" t="s">
        <v>11</v>
      </c>
      <c r="C4" s="2" t="s">
        <v>10</v>
      </c>
      <c r="D4" s="2">
        <v>77.67</v>
      </c>
      <c r="E4" s="2">
        <f t="shared" ref="E4:E30" si="0">D4*0.6</f>
        <v>46.602</v>
      </c>
      <c r="F4" s="2"/>
      <c r="G4" s="2">
        <v>74</v>
      </c>
      <c r="H4" s="2">
        <f t="shared" ref="H4:H30" si="1">G4*0.4</f>
        <v>29.6</v>
      </c>
      <c r="I4" s="3">
        <f t="shared" ref="I4:I30" si="2">E4+H4</f>
        <v>76.202</v>
      </c>
    </row>
    <row r="5" spans="1:9">
      <c r="A5" s="2">
        <v>3</v>
      </c>
      <c r="B5" s="2" t="s">
        <v>12</v>
      </c>
      <c r="C5" s="2" t="s">
        <v>10</v>
      </c>
      <c r="D5" s="2">
        <v>82.67</v>
      </c>
      <c r="E5" s="2">
        <f t="shared" si="0"/>
        <v>49.602</v>
      </c>
      <c r="F5" s="2"/>
      <c r="G5" s="2">
        <v>67</v>
      </c>
      <c r="H5" s="2">
        <f t="shared" si="1"/>
        <v>26.8</v>
      </c>
      <c r="I5" s="3">
        <f t="shared" si="2"/>
        <v>76.402</v>
      </c>
    </row>
    <row r="6" spans="1:9">
      <c r="A6" s="2">
        <v>4</v>
      </c>
      <c r="B6" s="2" t="s">
        <v>13</v>
      </c>
      <c r="C6" s="2" t="s">
        <v>14</v>
      </c>
      <c r="D6" s="2">
        <v>83.33</v>
      </c>
      <c r="E6" s="2">
        <f t="shared" si="0"/>
        <v>49.998</v>
      </c>
      <c r="F6" s="2"/>
      <c r="G6" s="2">
        <v>79.5</v>
      </c>
      <c r="H6" s="2">
        <f t="shared" si="1"/>
        <v>31.8</v>
      </c>
      <c r="I6" s="3">
        <f t="shared" si="2"/>
        <v>81.798</v>
      </c>
    </row>
    <row r="7" spans="1:9">
      <c r="A7" s="2">
        <v>5</v>
      </c>
      <c r="B7" s="2" t="s">
        <v>15</v>
      </c>
      <c r="C7" s="2" t="s">
        <v>14</v>
      </c>
      <c r="D7" s="2">
        <v>82</v>
      </c>
      <c r="E7" s="2">
        <f t="shared" si="0"/>
        <v>49.2</v>
      </c>
      <c r="F7" s="2"/>
      <c r="G7" s="2">
        <v>73.5</v>
      </c>
      <c r="H7" s="2">
        <f t="shared" si="1"/>
        <v>29.4</v>
      </c>
      <c r="I7" s="3">
        <f t="shared" si="2"/>
        <v>78.6</v>
      </c>
    </row>
    <row r="8" spans="1:9">
      <c r="A8" s="2">
        <v>6</v>
      </c>
      <c r="B8" s="2" t="s">
        <v>16</v>
      </c>
      <c r="C8" s="2" t="s">
        <v>14</v>
      </c>
      <c r="D8" s="2">
        <v>64</v>
      </c>
      <c r="E8" s="2">
        <f t="shared" si="0"/>
        <v>38.4</v>
      </c>
      <c r="F8" s="2"/>
      <c r="G8" s="2">
        <v>71.5</v>
      </c>
      <c r="H8" s="2">
        <f t="shared" si="1"/>
        <v>28.6</v>
      </c>
      <c r="I8" s="3">
        <f t="shared" si="2"/>
        <v>67</v>
      </c>
    </row>
    <row r="9" spans="1:9">
      <c r="A9" s="2">
        <v>7</v>
      </c>
      <c r="B9" s="2" t="s">
        <v>17</v>
      </c>
      <c r="C9" s="2" t="s">
        <v>18</v>
      </c>
      <c r="D9" s="2">
        <v>72</v>
      </c>
      <c r="E9" s="2">
        <f t="shared" si="0"/>
        <v>43.2</v>
      </c>
      <c r="F9" s="2"/>
      <c r="G9" s="2">
        <v>81</v>
      </c>
      <c r="H9" s="2">
        <f t="shared" si="1"/>
        <v>32.4</v>
      </c>
      <c r="I9" s="3">
        <f t="shared" si="2"/>
        <v>75.6</v>
      </c>
    </row>
    <row r="10" spans="1:9">
      <c r="A10" s="2">
        <v>8</v>
      </c>
      <c r="B10" s="2" t="s">
        <v>19</v>
      </c>
      <c r="C10" s="2" t="s">
        <v>18</v>
      </c>
      <c r="D10" s="2">
        <v>78</v>
      </c>
      <c r="E10" s="2">
        <f t="shared" si="0"/>
        <v>46.8</v>
      </c>
      <c r="F10" s="2"/>
      <c r="G10" s="2">
        <v>77</v>
      </c>
      <c r="H10" s="2">
        <f t="shared" si="1"/>
        <v>30.8</v>
      </c>
      <c r="I10" s="3">
        <f t="shared" si="2"/>
        <v>77.6</v>
      </c>
    </row>
    <row r="11" spans="1:9">
      <c r="A11" s="2">
        <v>9</v>
      </c>
      <c r="B11" s="2" t="s">
        <v>20</v>
      </c>
      <c r="C11" s="2" t="s">
        <v>18</v>
      </c>
      <c r="D11" s="2">
        <v>80.33</v>
      </c>
      <c r="E11" s="2">
        <f t="shared" si="0"/>
        <v>48.198</v>
      </c>
      <c r="F11" s="2"/>
      <c r="G11" s="2">
        <v>76</v>
      </c>
      <c r="H11" s="2">
        <f t="shared" si="1"/>
        <v>30.4</v>
      </c>
      <c r="I11" s="3">
        <f t="shared" si="2"/>
        <v>78.598</v>
      </c>
    </row>
    <row r="12" spans="1:9">
      <c r="A12" s="2">
        <v>10</v>
      </c>
      <c r="B12" s="2" t="s">
        <v>21</v>
      </c>
      <c r="C12" s="2" t="s">
        <v>22</v>
      </c>
      <c r="D12" s="2">
        <v>75.33</v>
      </c>
      <c r="E12" s="2">
        <f t="shared" si="0"/>
        <v>45.198</v>
      </c>
      <c r="F12" s="2"/>
      <c r="G12" s="2">
        <v>80.5</v>
      </c>
      <c r="H12" s="2">
        <f t="shared" si="1"/>
        <v>32.2</v>
      </c>
      <c r="I12" s="3">
        <f t="shared" si="2"/>
        <v>77.398</v>
      </c>
    </row>
    <row r="13" spans="1:9">
      <c r="A13" s="2">
        <v>11</v>
      </c>
      <c r="B13" s="2" t="s">
        <v>23</v>
      </c>
      <c r="C13" s="2" t="s">
        <v>22</v>
      </c>
      <c r="D13" s="2">
        <v>82.33</v>
      </c>
      <c r="E13" s="2">
        <f t="shared" si="0"/>
        <v>49.398</v>
      </c>
      <c r="F13" s="2"/>
      <c r="G13" s="2">
        <v>76.5</v>
      </c>
      <c r="H13" s="2">
        <f t="shared" si="1"/>
        <v>30.6</v>
      </c>
      <c r="I13" s="3">
        <f t="shared" si="2"/>
        <v>79.998</v>
      </c>
    </row>
    <row r="14" spans="1:9">
      <c r="A14" s="2">
        <v>12</v>
      </c>
      <c r="B14" s="2" t="s">
        <v>24</v>
      </c>
      <c r="C14" s="2" t="s">
        <v>25</v>
      </c>
      <c r="D14" s="2">
        <v>82.33</v>
      </c>
      <c r="E14" s="2">
        <f t="shared" si="0"/>
        <v>49.398</v>
      </c>
      <c r="F14" s="2"/>
      <c r="G14" s="2">
        <v>74</v>
      </c>
      <c r="H14" s="2">
        <f t="shared" si="1"/>
        <v>29.6</v>
      </c>
      <c r="I14" s="3">
        <f t="shared" si="2"/>
        <v>78.998</v>
      </c>
    </row>
    <row r="15" spans="1:9">
      <c r="A15" s="2">
        <v>13</v>
      </c>
      <c r="B15" s="2" t="s">
        <v>26</v>
      </c>
      <c r="C15" s="2" t="s">
        <v>25</v>
      </c>
      <c r="D15" s="2">
        <v>74.67</v>
      </c>
      <c r="E15" s="2">
        <f t="shared" si="0"/>
        <v>44.802</v>
      </c>
      <c r="F15" s="2"/>
      <c r="G15" s="2">
        <v>68.5</v>
      </c>
      <c r="H15" s="2">
        <f t="shared" si="1"/>
        <v>27.4</v>
      </c>
      <c r="I15" s="3">
        <f t="shared" si="2"/>
        <v>72.202</v>
      </c>
    </row>
    <row r="16" spans="1:9">
      <c r="A16" s="2">
        <v>14</v>
      </c>
      <c r="B16" s="2" t="s">
        <v>27</v>
      </c>
      <c r="C16" s="2" t="s">
        <v>25</v>
      </c>
      <c r="D16" s="2">
        <v>73</v>
      </c>
      <c r="E16" s="2">
        <f t="shared" si="0"/>
        <v>43.8</v>
      </c>
      <c r="F16" s="2"/>
      <c r="G16" s="2">
        <v>63.5</v>
      </c>
      <c r="H16" s="2">
        <f t="shared" si="1"/>
        <v>25.4</v>
      </c>
      <c r="I16" s="3">
        <f t="shared" si="2"/>
        <v>69.2</v>
      </c>
    </row>
    <row r="17" spans="1:9">
      <c r="A17" s="2">
        <v>15</v>
      </c>
      <c r="B17" s="2" t="s">
        <v>28</v>
      </c>
      <c r="C17" s="2" t="s">
        <v>29</v>
      </c>
      <c r="D17" s="2">
        <v>76.33</v>
      </c>
      <c r="E17" s="2">
        <f t="shared" si="0"/>
        <v>45.798</v>
      </c>
      <c r="F17" s="2"/>
      <c r="G17" s="2">
        <v>73.5</v>
      </c>
      <c r="H17" s="2">
        <f t="shared" si="1"/>
        <v>29.4</v>
      </c>
      <c r="I17" s="3">
        <f t="shared" si="2"/>
        <v>75.198</v>
      </c>
    </row>
    <row r="18" spans="1:9">
      <c r="A18" s="2">
        <v>16</v>
      </c>
      <c r="B18" s="2" t="s">
        <v>30</v>
      </c>
      <c r="C18" s="2" t="s">
        <v>29</v>
      </c>
      <c r="D18" s="2">
        <v>81.67</v>
      </c>
      <c r="E18" s="2">
        <f t="shared" si="0"/>
        <v>49.002</v>
      </c>
      <c r="F18" s="2"/>
      <c r="G18" s="2">
        <v>73.5</v>
      </c>
      <c r="H18" s="2">
        <f t="shared" si="1"/>
        <v>29.4</v>
      </c>
      <c r="I18" s="3">
        <f t="shared" si="2"/>
        <v>78.402</v>
      </c>
    </row>
    <row r="19" spans="1:9">
      <c r="A19" s="2">
        <v>17</v>
      </c>
      <c r="B19" s="2" t="s">
        <v>31</v>
      </c>
      <c r="C19" s="2" t="s">
        <v>29</v>
      </c>
      <c r="D19" s="2">
        <v>77.67</v>
      </c>
      <c r="E19" s="2">
        <f t="shared" si="0"/>
        <v>46.602</v>
      </c>
      <c r="F19" s="2"/>
      <c r="G19" s="2">
        <v>59</v>
      </c>
      <c r="H19" s="2">
        <f t="shared" si="1"/>
        <v>23.6</v>
      </c>
      <c r="I19" s="3">
        <f t="shared" si="2"/>
        <v>70.202</v>
      </c>
    </row>
    <row r="20" s="1" customFormat="1" spans="1:9">
      <c r="A20" s="2">
        <v>18</v>
      </c>
      <c r="B20" s="2" t="s">
        <v>32</v>
      </c>
      <c r="C20" s="2" t="s">
        <v>33</v>
      </c>
      <c r="D20" s="2">
        <v>80</v>
      </c>
      <c r="E20" s="2">
        <f t="shared" si="0"/>
        <v>48</v>
      </c>
      <c r="F20" s="2"/>
      <c r="G20" s="2">
        <v>79.5</v>
      </c>
      <c r="H20" s="2">
        <f t="shared" si="1"/>
        <v>31.8</v>
      </c>
      <c r="I20" s="3">
        <f t="shared" si="2"/>
        <v>79.8</v>
      </c>
    </row>
    <row r="21" s="1" customFormat="1" spans="1:9">
      <c r="A21" s="2">
        <v>19</v>
      </c>
      <c r="B21" s="2" t="s">
        <v>34</v>
      </c>
      <c r="C21" s="2" t="s">
        <v>33</v>
      </c>
      <c r="D21" s="2">
        <v>87.33</v>
      </c>
      <c r="E21" s="2">
        <f t="shared" si="0"/>
        <v>52.398</v>
      </c>
      <c r="F21" s="2"/>
      <c r="G21" s="2">
        <v>78.5</v>
      </c>
      <c r="H21" s="2">
        <f t="shared" si="1"/>
        <v>31.4</v>
      </c>
      <c r="I21" s="3">
        <f t="shared" si="2"/>
        <v>83.798</v>
      </c>
    </row>
    <row r="22" s="1" customFormat="1" spans="1:9">
      <c r="A22" s="2">
        <v>20</v>
      </c>
      <c r="B22" s="2" t="s">
        <v>35</v>
      </c>
      <c r="C22" s="2" t="s">
        <v>33</v>
      </c>
      <c r="D22" s="2">
        <v>79.33</v>
      </c>
      <c r="E22" s="2">
        <f t="shared" si="0"/>
        <v>47.598</v>
      </c>
      <c r="F22" s="2"/>
      <c r="G22" s="2">
        <v>78</v>
      </c>
      <c r="H22" s="2">
        <f t="shared" si="1"/>
        <v>31.2</v>
      </c>
      <c r="I22" s="3">
        <f t="shared" si="2"/>
        <v>78.798</v>
      </c>
    </row>
    <row r="23" spans="1:9">
      <c r="A23" s="2">
        <v>21</v>
      </c>
      <c r="B23" s="2" t="s">
        <v>36</v>
      </c>
      <c r="C23" s="2" t="s">
        <v>37</v>
      </c>
      <c r="D23" s="2">
        <v>79.33</v>
      </c>
      <c r="E23" s="2">
        <f t="shared" si="0"/>
        <v>47.598</v>
      </c>
      <c r="F23" s="2"/>
      <c r="G23" s="2">
        <v>81.5</v>
      </c>
      <c r="H23" s="2">
        <f t="shared" si="1"/>
        <v>32.6</v>
      </c>
      <c r="I23" s="3">
        <f t="shared" si="2"/>
        <v>80.198</v>
      </c>
    </row>
    <row r="24" spans="1:9">
      <c r="A24" s="2">
        <v>22</v>
      </c>
      <c r="B24" s="2" t="s">
        <v>38</v>
      </c>
      <c r="C24" s="2" t="s">
        <v>37</v>
      </c>
      <c r="D24" s="2">
        <v>87.33</v>
      </c>
      <c r="E24" s="2">
        <f t="shared" si="0"/>
        <v>52.398</v>
      </c>
      <c r="F24" s="2"/>
      <c r="G24" s="2">
        <v>79.5</v>
      </c>
      <c r="H24" s="2">
        <f t="shared" si="1"/>
        <v>31.8</v>
      </c>
      <c r="I24" s="3">
        <f t="shared" si="2"/>
        <v>84.198</v>
      </c>
    </row>
    <row r="25" spans="1:9">
      <c r="A25" s="2">
        <v>23</v>
      </c>
      <c r="B25" s="2" t="s">
        <v>39</v>
      </c>
      <c r="C25" s="2" t="s">
        <v>37</v>
      </c>
      <c r="D25" s="2">
        <v>72</v>
      </c>
      <c r="E25" s="2">
        <f t="shared" si="0"/>
        <v>43.2</v>
      </c>
      <c r="F25" s="2"/>
      <c r="G25" s="2">
        <v>79</v>
      </c>
      <c r="H25" s="2">
        <f t="shared" si="1"/>
        <v>31.6</v>
      </c>
      <c r="I25" s="3">
        <f t="shared" si="2"/>
        <v>74.8</v>
      </c>
    </row>
    <row r="26" spans="1:9">
      <c r="A26" s="2">
        <v>24</v>
      </c>
      <c r="B26" s="2" t="s">
        <v>40</v>
      </c>
      <c r="C26" s="2" t="s">
        <v>41</v>
      </c>
      <c r="D26" s="2">
        <v>84.33</v>
      </c>
      <c r="E26" s="2">
        <f t="shared" si="0"/>
        <v>50.598</v>
      </c>
      <c r="F26" s="2"/>
      <c r="G26" s="2">
        <v>80.5</v>
      </c>
      <c r="H26" s="2">
        <f t="shared" si="1"/>
        <v>32.2</v>
      </c>
      <c r="I26" s="3">
        <f t="shared" si="2"/>
        <v>82.798</v>
      </c>
    </row>
    <row r="27" spans="1:9">
      <c r="A27" s="2">
        <v>25</v>
      </c>
      <c r="B27" s="2" t="s">
        <v>42</v>
      </c>
      <c r="C27" s="2" t="s">
        <v>41</v>
      </c>
      <c r="D27" s="2">
        <v>61.33</v>
      </c>
      <c r="E27" s="2">
        <f t="shared" si="0"/>
        <v>36.798</v>
      </c>
      <c r="F27" s="2"/>
      <c r="G27" s="2">
        <v>76</v>
      </c>
      <c r="H27" s="2">
        <f t="shared" si="1"/>
        <v>30.4</v>
      </c>
      <c r="I27" s="3">
        <f t="shared" si="2"/>
        <v>67.198</v>
      </c>
    </row>
    <row r="28" spans="1:9">
      <c r="A28" s="2">
        <v>26</v>
      </c>
      <c r="B28" s="2" t="s">
        <v>43</v>
      </c>
      <c r="C28" s="2" t="s">
        <v>41</v>
      </c>
      <c r="D28" s="2">
        <v>67.33</v>
      </c>
      <c r="E28" s="2">
        <f t="shared" si="0"/>
        <v>40.398</v>
      </c>
      <c r="F28" s="2"/>
      <c r="G28" s="2">
        <v>76</v>
      </c>
      <c r="H28" s="2">
        <f t="shared" si="1"/>
        <v>30.4</v>
      </c>
      <c r="I28" s="3">
        <f t="shared" si="2"/>
        <v>70.798</v>
      </c>
    </row>
    <row r="29" spans="1:9">
      <c r="A29" s="2">
        <v>27</v>
      </c>
      <c r="B29" s="2" t="s">
        <v>44</v>
      </c>
      <c r="C29" s="2" t="s">
        <v>45</v>
      </c>
      <c r="D29" s="2">
        <v>76.33</v>
      </c>
      <c r="E29" s="2">
        <f t="shared" si="0"/>
        <v>45.798</v>
      </c>
      <c r="F29" s="2"/>
      <c r="G29" s="2">
        <v>74.5</v>
      </c>
      <c r="H29" s="2">
        <f t="shared" si="1"/>
        <v>29.8</v>
      </c>
      <c r="I29" s="3">
        <f t="shared" si="2"/>
        <v>75.598</v>
      </c>
    </row>
    <row r="30" spans="1:9">
      <c r="A30" s="2">
        <v>28</v>
      </c>
      <c r="B30" s="2" t="s">
        <v>46</v>
      </c>
      <c r="C30" s="2" t="s">
        <v>45</v>
      </c>
      <c r="D30" s="2">
        <v>83.67</v>
      </c>
      <c r="E30" s="2">
        <f t="shared" si="0"/>
        <v>50.202</v>
      </c>
      <c r="F30" s="2"/>
      <c r="G30" s="2">
        <v>73</v>
      </c>
      <c r="H30" s="2">
        <f t="shared" si="1"/>
        <v>29.2</v>
      </c>
      <c r="I30" s="3">
        <f t="shared" si="2"/>
        <v>79.402</v>
      </c>
    </row>
    <row r="31" ht="18" customHeight="1" spans="1:9">
      <c r="A31" s="2" t="s">
        <v>47</v>
      </c>
      <c r="B31" s="2"/>
      <c r="C31" s="2"/>
      <c r="D31" s="4">
        <v>78.24</v>
      </c>
      <c r="E31" s="2"/>
      <c r="F31" s="2"/>
      <c r="G31" s="2"/>
      <c r="H31" s="2"/>
      <c r="I31" s="2"/>
    </row>
  </sheetData>
  <mergeCells count="2">
    <mergeCell ref="A1:I1"/>
    <mergeCell ref="A31:C3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AM淼淼</cp:lastModifiedBy>
  <dcterms:created xsi:type="dcterms:W3CDTF">2026-03-30T07:03:00Z</dcterms:created>
  <dcterms:modified xsi:type="dcterms:W3CDTF">2026-03-31T03:23:52Z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0D7D1F5A5DFB400CB10F5EA69F57C957_11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